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9-28-22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<sst xmlns="http://schemas.openxmlformats.org/spreadsheetml/2006/main" count="100" uniqueCount="48">
  <si>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</si>
  <si>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</si>
  <si>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</si>
  <si>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</si>
  <si>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</si>
  <si>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</si>
  <si>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</si>
  <si>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</si>
  <si>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Tn3 Linker</t>
  </si>
  <si>
    <t>AcNH-{GalNAca1-T}{GalNAca1-T}{GalNAca1-T}-CONH(CH2)3NH2</t>
  </si>
  <si>
    <t>226A3G3-Asn</t>
  </si>
  <si>
    <t>Galb1-4GlcNAcb1-6(Galb1-4GlcNAcb1-2)Mana1-6(Galb1-4GlcNAcb1-2Mana1-3)Manb1-4GlcNAcb1-4GlcNAcb1-Asn</t>
  </si>
  <si>
    <t>Biotin</t>
  </si>
  <si>
    <t>23SA2-A2G2-Asn</t>
  </si>
  <si>
    <t>Neu5Aca2-3Galb1-4GlcNAcb1-2Mana1-6(Neu5Aca2-3Galb1-4GlcNAcb1-2Mana1-3)Manb1-4GlcNAcb1-4GlcNAcb1-Asn</t>
  </si>
  <si>
    <t>26SA2-A2G2-Asn</t>
  </si>
  <si>
    <t>Neu5Aca2-6Galb1-4GlcNAcb1-2Mana1-6(Neu5Aca2-6Galb1-4GlcNAcb1-2Mana1-3)Manb1-4GlcNAcb1-4GlcNAcb1-Asn</t>
  </si>
  <si>
    <t>A2G0-Asn</t>
  </si>
  <si>
    <t>GlcNAcb1-2Mana1-6(GlcNAcb1-2Mana1-3)Manb1-4GlcNAcb1-4GlcNAcb1-Asn</t>
  </si>
  <si>
    <t>Phosphate Buffer</t>
  </si>
  <si>
    <t>A2G2-Asn</t>
  </si>
  <si>
    <t>Galb1-4GlcNAcb1-2Mana1-6(Galb1-4GlcNAcb1-2Mana1-3)Manb1-4GlcNAcb1-4GlcNAcb1-Asn</t>
  </si>
  <si>
    <t>A2G2F-Asn</t>
  </si>
  <si>
    <t>Galb1-4GlcNAcb1-2Mana1-6(Galb1-4GlcNAcb1-2Mana1-3)Manb1-4GlcNAcb1-4(Fuca1-6)GlcNAcb1-Asn</t>
  </si>
  <si>
    <t>Blood group H antigen pentaose type 2</t>
  </si>
  <si>
    <t>Fuca1-2Galb1-4GlcNAcb1-3Galb1-4Glc-AEAB</t>
  </si>
  <si>
    <t>aGM1</t>
  </si>
  <si>
    <t>Galb1-3GalNAcb1-4Galb1-4Glc-AEAB</t>
  </si>
  <si>
    <t>BGA pentaose T2</t>
  </si>
  <si>
    <t>GalNAca1-3(Fuca1-2)Galb1-4GlcNAcb1-3Gal-AEAB</t>
  </si>
  <si>
    <t>BGB pentaose T2</t>
  </si>
  <si>
    <t>Gala1-3(Fuca1-2)Galb1-4GlcNAcb1-3Gal-AEAB</t>
  </si>
  <si>
    <t>Tri-N-Acetyl-D-Lactosamine / TriLacNAc</t>
  </si>
  <si>
    <t>Galb1-4GlcNAcb1-3Galb1-4GlcNAcb1-3Galb1-4GlcNAc-AEAB</t>
  </si>
  <si>
    <t>Chitinhexaose</t>
  </si>
  <si>
    <t>GlcNAcb1-4GlcNAcb1-4GlcNAcb1-4GlcNAcb1-4GlcNAcb1-4GlcNAc-AEAB</t>
  </si>
  <si>
    <t>Man5-AEAB</t>
  </si>
  <si>
    <t>Mana1-6(Mana1-3)Mana1-6(Mana1-3)Manb1-4GlcNAcb1-4GlcNAc-AEAB</t>
  </si>
  <si>
    <t>Lewisa (Lea) tetraose</t>
  </si>
  <si>
    <t>Galb1-3(Fuca1-4)GlcNAcb1-3Gal-AEAB</t>
  </si>
  <si>
    <t>LewisX (LeX) tetraose</t>
  </si>
  <si>
    <t>Galb1-4(Fuca1-3)GlcNAcb1-3Gal-AEAB</t>
  </si>
  <si>
    <t>LewisY (LeY) pentaose</t>
  </si>
  <si>
    <t>Fuca1-2Galb1-4(Fuca1-3)GlcNAcb1-3Gal-AEAB</t>
  </si>
  <si>
    <t>LS-Tetrasaccharide d / LSTd / Sialyl-Lacto-N-tetraose d</t>
  </si>
  <si>
    <t>Neu5Aca2-3Galb1-4GlcNAcb1-3Galb1-4Glc-AEAB</t>
  </si>
  <si>
    <t>Sialyl LewisX (SLeX) tetraose</t>
  </si>
  <si>
    <t>Neu5Aca2-3Galb1-4(Fuca1-3)GlcNAc-AEAB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</si>
</sst>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SBA (20ug/ml; Cat: B-1015; Lot: ZJ0727) Lectin QAQC PR#165 Slide #10364648 B2 9/28/22 CAT</a:t>
            </a:r>
            <a:r>
              <a:rPr lang="en-US" sz="1200" baseline="0"/>
              <a:t> 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162.76875211989145</c:v>
                  </c:pt>
                  <c:pt idx="1">
                    <c:v>4.9916597106239795</c:v>
                  </c:pt>
                  <c:pt idx="2">
                    <c:v>1.2909944487358056</c:v>
                  </c:pt>
                  <c:pt idx="3">
                    <c:v>4.358898943540674</c:v>
                  </c:pt>
                  <c:pt idx="4">
                    <c:v>13.200378782444085</c:v>
                  </c:pt>
                  <c:pt idx="5">
                    <c:v>9.7125348562223106</c:v>
                  </c:pt>
                  <c:pt idx="6">
                    <c:v>4.6547466812563139</c:v>
                  </c:pt>
                  <c:pt idx="7">
                    <c:v>0.5</c:v>
                  </c:pt>
                  <c:pt idx="8">
                    <c:v>1.2909944487358056</c:v>
                  </c:pt>
                  <c:pt idx="9">
                    <c:v>0.9574271077563381</c:v>
                  </c:pt>
                  <c:pt idx="10">
                    <c:v>19.680785892167346</c:v>
                  </c:pt>
                  <c:pt idx="11">
                    <c:v>3.5939764421413041</c:v>
                  </c:pt>
                  <c:pt idx="12">
                    <c:v>0.5</c:v>
                  </c:pt>
                  <c:pt idx="13">
                    <c:v>2.5819888974716112</c:v>
                  </c:pt>
                  <c:pt idx="14">
                    <c:v>2.2173557826083452</c:v>
                  </c:pt>
                  <c:pt idx="15">
                    <c:v>0.9574271077563381</c:v>
                  </c:pt>
                  <c:pt idx="16">
                    <c:v>3.6968455021364721</c:v>
                  </c:pt>
                  <c:pt idx="17">
                    <c:v>0.57735026918962573</c:v>
                  </c:pt>
                  <c:pt idx="18">
                    <c:v>2909.8523874359444</c:v>
                  </c:pt>
                  <c:pt idx="19">
                    <c:v>0.9574271077563381</c:v>
                  </c:pt>
                  <c:pt idx="20">
                    <c:v>5932.2515399579388</c:v>
                  </c:pt>
                  <c:pt idx="21">
                    <c:v>36.860095858077564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162.76875211989145</c:v>
                  </c:pt>
                  <c:pt idx="1">
                    <c:v>4.9916597106239795</c:v>
                  </c:pt>
                  <c:pt idx="2">
                    <c:v>1.2909944487358056</c:v>
                  </c:pt>
                  <c:pt idx="3">
                    <c:v>4.358898943540674</c:v>
                  </c:pt>
                  <c:pt idx="4">
                    <c:v>13.200378782444085</c:v>
                  </c:pt>
                  <c:pt idx="5">
                    <c:v>9.7125348562223106</c:v>
                  </c:pt>
                  <c:pt idx="6">
                    <c:v>4.6547466812563139</c:v>
                  </c:pt>
                  <c:pt idx="7">
                    <c:v>0.5</c:v>
                  </c:pt>
                  <c:pt idx="8">
                    <c:v>1.2909944487358056</c:v>
                  </c:pt>
                  <c:pt idx="9">
                    <c:v>0.9574271077563381</c:v>
                  </c:pt>
                  <c:pt idx="10">
                    <c:v>19.680785892167346</c:v>
                  </c:pt>
                  <c:pt idx="11">
                    <c:v>3.5939764421413041</c:v>
                  </c:pt>
                  <c:pt idx="12">
                    <c:v>0.5</c:v>
                  </c:pt>
                  <c:pt idx="13">
                    <c:v>2.5819888974716112</c:v>
                  </c:pt>
                  <c:pt idx="14">
                    <c:v>2.2173557826083452</c:v>
                  </c:pt>
                  <c:pt idx="15">
                    <c:v>0.9574271077563381</c:v>
                  </c:pt>
                  <c:pt idx="16">
                    <c:v>3.6968455021364721</c:v>
                  </c:pt>
                  <c:pt idx="17">
                    <c:v>0.57735026918962573</c:v>
                  </c:pt>
                  <c:pt idx="18">
                    <c:v>2909.8523874359444</c:v>
                  </c:pt>
                  <c:pt idx="19">
                    <c:v>0.9574271077563381</c:v>
                  </c:pt>
                  <c:pt idx="20">
                    <c:v>5932.2515399579388</c:v>
                  </c:pt>
                  <c:pt idx="21">
                    <c:v>36.860095858077564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5274.5</c:v>
                </c:pt>
                <c:pt idx="1">
                  <c:v>200.75</c:v>
                </c:pt>
                <c:pt idx="2">
                  <c:v>-0.5</c:v>
                </c:pt>
                <c:pt idx="3">
                  <c:v>2.5</c:v>
                </c:pt>
                <c:pt idx="4">
                  <c:v>301.75</c:v>
                </c:pt>
                <c:pt idx="5">
                  <c:v>43.5</c:v>
                </c:pt>
                <c:pt idx="6">
                  <c:v>70.5</c:v>
                </c:pt>
                <c:pt idx="7">
                  <c:v>0.25</c:v>
                </c:pt>
                <c:pt idx="8">
                  <c:v>13.5</c:v>
                </c:pt>
                <c:pt idx="9">
                  <c:v>-0.75</c:v>
                </c:pt>
                <c:pt idx="10">
                  <c:v>156</c:v>
                </c:pt>
                <c:pt idx="11">
                  <c:v>-5.25</c:v>
                </c:pt>
                <c:pt idx="12">
                  <c:v>-1.75</c:v>
                </c:pt>
                <c:pt idx="13">
                  <c:v>-4</c:v>
                </c:pt>
                <c:pt idx="14">
                  <c:v>-4.25</c:v>
                </c:pt>
                <c:pt idx="15">
                  <c:v>-0.75</c:v>
                </c:pt>
                <c:pt idx="16">
                  <c:v>12.5</c:v>
                </c:pt>
                <c:pt idx="17">
                  <c:v>-0.5</c:v>
                </c:pt>
                <c:pt idx="18">
                  <c:v>38263.25</c:v>
                </c:pt>
                <c:pt idx="19">
                  <c:v>13.25</c:v>
                </c:pt>
                <c:pt idx="20">
                  <c:v>27027.5</c:v>
                </c:pt>
                <c:pt idx="21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358760"/>
        <c:axId val="498366208"/>
      </c:barChart>
      <c:catAx>
        <c:axId val="498358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66208"/>
        <c:crosses val="autoZero"/>
        <c:auto val="1"/>
        <c:lblAlgn val="ctr"/>
        <c:lblOffset val="100"/>
        <c:noMultiLvlLbl val="0"/>
      </c:catAx>
      <c:valAx>
        <c:axId val="498366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5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9-28-22/SBA%20B-1015%20ZJ0727%2020ugml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5274.5</v>
          </cell>
          <cell r="E2">
            <v>162.76875211989145</v>
          </cell>
        </row>
        <row r="3">
          <cell r="D3">
            <v>200.75</v>
          </cell>
          <cell r="E3">
            <v>4.9916597106239795</v>
          </cell>
        </row>
        <row r="4">
          <cell r="D4">
            <v>-0.5</v>
          </cell>
          <cell r="E4">
            <v>1.2909944487358056</v>
          </cell>
        </row>
        <row r="5">
          <cell r="D5">
            <v>2.5</v>
          </cell>
          <cell r="E5">
            <v>4.358898943540674</v>
          </cell>
        </row>
        <row r="6">
          <cell r="D6">
            <v>301.75</v>
          </cell>
          <cell r="E6">
            <v>13.200378782444085</v>
          </cell>
        </row>
        <row r="7">
          <cell r="D7">
            <v>43.5</v>
          </cell>
          <cell r="E7">
            <v>9.7125348562223106</v>
          </cell>
        </row>
        <row r="8">
          <cell r="D8">
            <v>70.5</v>
          </cell>
          <cell r="E8">
            <v>4.6547466812563139</v>
          </cell>
        </row>
        <row r="9">
          <cell r="D9">
            <v>0.25</v>
          </cell>
          <cell r="E9">
            <v>0.5</v>
          </cell>
        </row>
        <row r="10">
          <cell r="D10">
            <v>13.5</v>
          </cell>
          <cell r="E10">
            <v>1.2909944487358056</v>
          </cell>
        </row>
        <row r="11">
          <cell r="D11">
            <v>-0.75</v>
          </cell>
          <cell r="E11">
            <v>0.9574271077563381</v>
          </cell>
        </row>
        <row r="12">
          <cell r="D12">
            <v>156</v>
          </cell>
          <cell r="E12">
            <v>19.680785892167346</v>
          </cell>
        </row>
        <row r="13">
          <cell r="D13">
            <v>-5.25</v>
          </cell>
          <cell r="E13">
            <v>3.5939764421413041</v>
          </cell>
        </row>
        <row r="14">
          <cell r="D14">
            <v>-1.75</v>
          </cell>
          <cell r="E14">
            <v>0.5</v>
          </cell>
        </row>
        <row r="15">
          <cell r="D15">
            <v>-4</v>
          </cell>
          <cell r="E15">
            <v>2.5819888974716112</v>
          </cell>
        </row>
        <row r="16">
          <cell r="D16">
            <v>-4.25</v>
          </cell>
          <cell r="E16">
            <v>2.2173557826083452</v>
          </cell>
        </row>
        <row r="17">
          <cell r="D17">
            <v>-0.75</v>
          </cell>
          <cell r="E17">
            <v>0.9574271077563381</v>
          </cell>
        </row>
        <row r="18">
          <cell r="D18">
            <v>12.5</v>
          </cell>
          <cell r="E18">
            <v>3.6968455021364721</v>
          </cell>
        </row>
        <row r="19">
          <cell r="D19">
            <v>-0.5</v>
          </cell>
          <cell r="E19">
            <v>0.57735026918962573</v>
          </cell>
        </row>
        <row r="20">
          <cell r="D20">
            <v>38263.25</v>
          </cell>
          <cell r="E20">
            <v>2909.8523874359444</v>
          </cell>
        </row>
        <row r="21">
          <cell r="D21">
            <v>13.25</v>
          </cell>
          <cell r="E21">
            <v>0.9574271077563381</v>
          </cell>
        </row>
        <row r="22">
          <cell r="D22">
            <v>27027.5</v>
          </cell>
          <cell r="E22">
            <v>5932.2515399579388</v>
          </cell>
        </row>
        <row r="23">
          <cell r="D23">
            <v>235</v>
          </cell>
          <cell r="E23">
            <v>36.860095858077564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5274.5</v>
      </c>
      <c r="E2" s="4">
        <v>162.76875211989145</v>
      </c>
      <c r="F2" s="5">
        <f>(E2/D2)*100</f>
        <v>3.0859560549794569</v>
      </c>
      <c r="Q2" s="2">
        <v>19</v>
      </c>
      <c r="R2" t="s">
        <v>8</v>
      </c>
      <c r="S2" t="s">
        <v>9</v>
      </c>
      <c r="T2" s="3">
        <v>38263.25</v>
      </c>
      <c r="U2" s="4">
        <v>2909.8523874359444</v>
      </c>
      <c r="V2" s="5">
        <f t="shared" ref="V2:V23" si="0">(U2/T2)*100</f>
        <v>7.6048228716482384</v>
      </c>
    </row>
    <row r="3" spans="1:22" x14ac:dyDescent="0.25">
      <c r="A3" s="2">
        <v>2</v>
      </c>
      <c r="B3" t="s">
        <v>10</v>
      </c>
      <c r="C3" t="s">
        <v>11</v>
      </c>
      <c r="D3" s="3">
        <v>200.75</v>
      </c>
      <c r="E3" s="4">
        <v>4.9916597106239795</v>
      </c>
      <c r="F3" s="5">
        <f t="shared" ref="F3:F23" si="1">(E3/D3)*100</f>
        <v>2.4865054598375989</v>
      </c>
      <c r="Q3" s="2">
        <v>21</v>
      </c>
      <c r="R3" t="s">
        <v>12</v>
      </c>
      <c r="S3" t="s">
        <v>12</v>
      </c>
      <c r="T3" s="3">
        <v>27027.5</v>
      </c>
      <c r="U3" s="4">
        <v>5932.2515399579388</v>
      </c>
      <c r="V3" s="5">
        <f t="shared" si="0"/>
        <v>21.948946591279025</v>
      </c>
    </row>
    <row r="4" spans="1:22" x14ac:dyDescent="0.25">
      <c r="A4" s="2">
        <v>3</v>
      </c>
      <c r="B4" t="s">
        <v>13</v>
      </c>
      <c r="C4" t="s">
        <v>14</v>
      </c>
      <c r="D4" s="3">
        <v>-0.5</v>
      </c>
      <c r="E4" s="4">
        <v>1.2909944487358056</v>
      </c>
      <c r="F4" s="5">
        <f t="shared" si="1"/>
        <v>-258.1988897471611</v>
      </c>
      <c r="Q4" s="2">
        <v>1</v>
      </c>
      <c r="R4" t="s">
        <v>6</v>
      </c>
      <c r="S4" t="s">
        <v>7</v>
      </c>
      <c r="T4" s="3">
        <v>5274.5</v>
      </c>
      <c r="U4" s="4">
        <v>162.76875211989145</v>
      </c>
      <c r="V4" s="5">
        <f t="shared" si="0"/>
        <v>3.0859560549794569</v>
      </c>
    </row>
    <row r="5" spans="1:22" x14ac:dyDescent="0.25">
      <c r="A5" s="2">
        <v>4</v>
      </c>
      <c r="B5" t="s">
        <v>15</v>
      </c>
      <c r="C5" t="s">
        <v>16</v>
      </c>
      <c r="D5" s="3">
        <v>2.5</v>
      </c>
      <c r="E5" s="4">
        <v>4.358898943540674</v>
      </c>
      <c r="F5" s="5">
        <f t="shared" si="1"/>
        <v>174.35595774162695</v>
      </c>
      <c r="Q5" s="2">
        <v>5</v>
      </c>
      <c r="R5" t="s">
        <v>17</v>
      </c>
      <c r="S5" t="s">
        <v>18</v>
      </c>
      <c r="T5" s="3">
        <v>301.75</v>
      </c>
      <c r="U5" s="4">
        <v>13.200378782444085</v>
      </c>
      <c r="V5" s="5">
        <f t="shared" si="0"/>
        <v>4.3746077158058272</v>
      </c>
    </row>
    <row r="6" spans="1:22" x14ac:dyDescent="0.25">
      <c r="A6" s="2">
        <v>5</v>
      </c>
      <c r="B6" t="s">
        <v>17</v>
      </c>
      <c r="C6" t="s">
        <v>18</v>
      </c>
      <c r="D6" s="3">
        <v>301.75</v>
      </c>
      <c r="E6" s="4">
        <v>13.200378782444085</v>
      </c>
      <c r="F6" s="5">
        <f t="shared" si="1"/>
        <v>4.3746077158058272</v>
      </c>
      <c r="Q6" s="2">
        <v>22</v>
      </c>
      <c r="R6" t="s">
        <v>19</v>
      </c>
      <c r="S6" t="s">
        <v>19</v>
      </c>
      <c r="T6" s="3">
        <v>235</v>
      </c>
      <c r="U6" s="4">
        <v>36.860095858077564</v>
      </c>
      <c r="V6" s="5">
        <f t="shared" si="0"/>
        <v>15.685147173650027</v>
      </c>
    </row>
    <row r="7" spans="1:22" x14ac:dyDescent="0.25">
      <c r="A7" s="2">
        <v>6</v>
      </c>
      <c r="B7" t="s">
        <v>20</v>
      </c>
      <c r="C7" t="s">
        <v>21</v>
      </c>
      <c r="D7" s="3">
        <v>43.5</v>
      </c>
      <c r="E7" s="4">
        <v>9.7125348562223106</v>
      </c>
      <c r="F7" s="5">
        <f t="shared" si="1"/>
        <v>22.327666336143242</v>
      </c>
      <c r="Q7" s="2">
        <v>2</v>
      </c>
      <c r="R7" t="s">
        <v>10</v>
      </c>
      <c r="S7" t="s">
        <v>11</v>
      </c>
      <c r="T7" s="3">
        <v>200.75</v>
      </c>
      <c r="U7" s="4">
        <v>4.9916597106239795</v>
      </c>
      <c r="V7" s="5">
        <f t="shared" si="0"/>
        <v>2.4865054598375989</v>
      </c>
    </row>
    <row r="8" spans="1:22" x14ac:dyDescent="0.25">
      <c r="A8" s="2">
        <v>7</v>
      </c>
      <c r="B8" t="s">
        <v>22</v>
      </c>
      <c r="C8" t="s">
        <v>23</v>
      </c>
      <c r="D8" s="3">
        <v>70.5</v>
      </c>
      <c r="E8" s="4">
        <v>4.6547466812563139</v>
      </c>
      <c r="F8" s="5">
        <f t="shared" si="1"/>
        <v>6.6024775620656939</v>
      </c>
      <c r="Q8" s="2">
        <v>11</v>
      </c>
      <c r="R8" t="s">
        <v>24</v>
      </c>
      <c r="S8" t="s">
        <v>25</v>
      </c>
      <c r="T8" s="3">
        <v>156</v>
      </c>
      <c r="U8" s="4">
        <v>19.680785892167346</v>
      </c>
      <c r="V8" s="5">
        <f t="shared" si="0"/>
        <v>12.615888392414965</v>
      </c>
    </row>
    <row r="9" spans="1:22" x14ac:dyDescent="0.25">
      <c r="A9" s="2">
        <v>8</v>
      </c>
      <c r="B9" t="s">
        <v>26</v>
      </c>
      <c r="C9" t="s">
        <v>27</v>
      </c>
      <c r="D9" s="3">
        <v>0.25</v>
      </c>
      <c r="E9" s="4">
        <v>0.5</v>
      </c>
      <c r="F9" s="5">
        <f t="shared" si="1"/>
        <v>200</v>
      </c>
      <c r="Q9" s="2">
        <v>7</v>
      </c>
      <c r="R9" t="s">
        <v>22</v>
      </c>
      <c r="S9" t="s">
        <v>23</v>
      </c>
      <c r="T9" s="3">
        <v>70.5</v>
      </c>
      <c r="U9" s="4">
        <v>4.6547466812563139</v>
      </c>
      <c r="V9" s="5">
        <f t="shared" si="0"/>
        <v>6.6024775620656939</v>
      </c>
    </row>
    <row r="10" spans="1:22" x14ac:dyDescent="0.25">
      <c r="A10" s="2">
        <v>9</v>
      </c>
      <c r="B10" t="s">
        <v>28</v>
      </c>
      <c r="C10" t="s">
        <v>29</v>
      </c>
      <c r="D10" s="3">
        <v>13.5</v>
      </c>
      <c r="E10" s="4">
        <v>1.2909944487358056</v>
      </c>
      <c r="F10" s="5">
        <f t="shared" si="1"/>
        <v>9.562921842487448</v>
      </c>
      <c r="Q10" s="2">
        <v>6</v>
      </c>
      <c r="R10" t="s">
        <v>20</v>
      </c>
      <c r="S10" t="s">
        <v>21</v>
      </c>
      <c r="T10" s="3">
        <v>43.5</v>
      </c>
      <c r="U10" s="4">
        <v>9.7125348562223106</v>
      </c>
      <c r="V10" s="5">
        <f t="shared" si="0"/>
        <v>22.327666336143242</v>
      </c>
    </row>
    <row r="11" spans="1:22" x14ac:dyDescent="0.25">
      <c r="A11" s="2">
        <v>10</v>
      </c>
      <c r="B11" t="s">
        <v>30</v>
      </c>
      <c r="C11" t="s">
        <v>31</v>
      </c>
      <c r="D11" s="3">
        <v>-0.75</v>
      </c>
      <c r="E11" s="4">
        <v>0.9574271077563381</v>
      </c>
      <c r="F11" s="5">
        <f t="shared" si="1"/>
        <v>-127.65694770084508</v>
      </c>
      <c r="Q11" s="2">
        <v>9</v>
      </c>
      <c r="R11" t="s">
        <v>28</v>
      </c>
      <c r="S11" t="s">
        <v>29</v>
      </c>
      <c r="T11" s="3">
        <v>13.5</v>
      </c>
      <c r="U11" s="4">
        <v>1.2909944487358056</v>
      </c>
      <c r="V11" s="5">
        <f t="shared" si="0"/>
        <v>9.562921842487448</v>
      </c>
    </row>
    <row r="12" spans="1:22" x14ac:dyDescent="0.25">
      <c r="A12" s="2">
        <v>11</v>
      </c>
      <c r="B12" t="s">
        <v>24</v>
      </c>
      <c r="C12" t="s">
        <v>25</v>
      </c>
      <c r="D12" s="3">
        <v>156</v>
      </c>
      <c r="E12" s="4">
        <v>19.680785892167346</v>
      </c>
      <c r="F12" s="5">
        <f t="shared" si="1"/>
        <v>12.615888392414965</v>
      </c>
      <c r="Q12" s="2">
        <v>20</v>
      </c>
      <c r="R12" t="s">
        <v>32</v>
      </c>
      <c r="S12" t="s">
        <v>33</v>
      </c>
      <c r="T12" s="3">
        <v>13.25</v>
      </c>
      <c r="U12" s="4">
        <v>0.9574271077563381</v>
      </c>
      <c r="V12" s="5">
        <f t="shared" si="0"/>
        <v>7.2258649641987773</v>
      </c>
    </row>
    <row r="13" spans="1:22" x14ac:dyDescent="0.25">
      <c r="A13" s="2">
        <v>12</v>
      </c>
      <c r="B13" t="s">
        <v>34</v>
      </c>
      <c r="C13" t="s">
        <v>35</v>
      </c>
      <c r="D13" s="3">
        <v>-5.25</v>
      </c>
      <c r="E13" s="4">
        <v>3.5939764421413041</v>
      </c>
      <c r="F13" s="5">
        <f t="shared" si="1"/>
        <v>-68.456694136024836</v>
      </c>
      <c r="Q13" s="2">
        <v>17</v>
      </c>
      <c r="R13" t="s">
        <v>36</v>
      </c>
      <c r="S13" t="s">
        <v>37</v>
      </c>
      <c r="T13" s="3">
        <v>12.5</v>
      </c>
      <c r="U13" s="4">
        <v>3.6968455021364721</v>
      </c>
      <c r="V13" s="5">
        <f t="shared" si="0"/>
        <v>29.574764017091777</v>
      </c>
    </row>
    <row r="14" spans="1:22" x14ac:dyDescent="0.25">
      <c r="A14" s="2">
        <v>13</v>
      </c>
      <c r="B14" t="s">
        <v>38</v>
      </c>
      <c r="C14" t="s">
        <v>39</v>
      </c>
      <c r="D14" s="3">
        <v>-1.75</v>
      </c>
      <c r="E14" s="4">
        <v>0.5</v>
      </c>
      <c r="F14" s="5">
        <f t="shared" si="1"/>
        <v>-28.571428571428569</v>
      </c>
      <c r="Q14" s="2">
        <v>4</v>
      </c>
      <c r="R14" t="s">
        <v>15</v>
      </c>
      <c r="S14" t="s">
        <v>16</v>
      </c>
      <c r="T14" s="3">
        <v>2.5</v>
      </c>
      <c r="U14" s="4">
        <v>4.358898943540674</v>
      </c>
      <c r="V14" s="5">
        <f t="shared" si="0"/>
        <v>174.35595774162695</v>
      </c>
    </row>
    <row r="15" spans="1:22" x14ac:dyDescent="0.25">
      <c r="A15" s="2">
        <v>14</v>
      </c>
      <c r="B15" t="s">
        <v>40</v>
      </c>
      <c r="C15" t="s">
        <v>41</v>
      </c>
      <c r="D15" s="3">
        <v>-4</v>
      </c>
      <c r="E15" s="4">
        <v>2.5819888974716112</v>
      </c>
      <c r="F15" s="5">
        <f t="shared" si="1"/>
        <v>-64.549722436790276</v>
      </c>
      <c r="Q15" s="2">
        <v>8</v>
      </c>
      <c r="R15" t="s">
        <v>26</v>
      </c>
      <c r="S15" t="s">
        <v>27</v>
      </c>
      <c r="T15" s="3">
        <v>0.25</v>
      </c>
      <c r="U15" s="4">
        <v>0.5</v>
      </c>
      <c r="V15" s="5">
        <f t="shared" si="0"/>
        <v>200</v>
      </c>
    </row>
    <row r="16" spans="1:22" x14ac:dyDescent="0.25">
      <c r="A16" s="2">
        <v>15</v>
      </c>
      <c r="B16" t="s">
        <v>42</v>
      </c>
      <c r="C16" t="s">
        <v>43</v>
      </c>
      <c r="D16" s="3">
        <v>-4.25</v>
      </c>
      <c r="E16" s="4">
        <v>2.2173557826083452</v>
      </c>
      <c r="F16" s="5">
        <f t="shared" si="1"/>
        <v>-52.173077237843415</v>
      </c>
      <c r="Q16" s="2">
        <v>3</v>
      </c>
      <c r="R16" t="s">
        <v>13</v>
      </c>
      <c r="S16" t="s">
        <v>14</v>
      </c>
      <c r="T16" s="3">
        <v>-0.5</v>
      </c>
      <c r="U16" s="4">
        <v>1.2909944487358056</v>
      </c>
      <c r="V16" s="5">
        <f t="shared" si="0"/>
        <v>-258.1988897471611</v>
      </c>
    </row>
    <row r="17" spans="1:22" x14ac:dyDescent="0.25">
      <c r="A17" s="2">
        <v>16</v>
      </c>
      <c r="B17" t="s">
        <v>44</v>
      </c>
      <c r="C17" t="s">
        <v>45</v>
      </c>
      <c r="D17" s="3">
        <v>-0.75</v>
      </c>
      <c r="E17" s="4">
        <v>0.9574271077563381</v>
      </c>
      <c r="F17" s="5">
        <f t="shared" si="1"/>
        <v>-127.65694770084508</v>
      </c>
      <c r="Q17" s="2">
        <v>18</v>
      </c>
      <c r="R17" t="s">
        <v>46</v>
      </c>
      <c r="S17" t="s">
        <v>47</v>
      </c>
      <c r="T17" s="3">
        <v>-0.5</v>
      </c>
      <c r="U17" s="4">
        <v>0.57735026918962573</v>
      </c>
      <c r="V17" s="5">
        <f t="shared" si="0"/>
        <v>-115.47005383792515</v>
      </c>
    </row>
    <row r="18" spans="1:22" x14ac:dyDescent="0.25">
      <c r="A18" s="2">
        <v>17</v>
      </c>
      <c r="B18" t="s">
        <v>36</v>
      </c>
      <c r="C18" t="s">
        <v>37</v>
      </c>
      <c r="D18" s="3">
        <v>12.5</v>
      </c>
      <c r="E18" s="4">
        <v>3.6968455021364721</v>
      </c>
      <c r="F18" s="5">
        <f t="shared" si="1"/>
        <v>29.574764017091777</v>
      </c>
      <c r="Q18" s="2">
        <v>10</v>
      </c>
      <c r="R18" t="s">
        <v>30</v>
      </c>
      <c r="S18" t="s">
        <v>31</v>
      </c>
      <c r="T18" s="3">
        <v>-0.75</v>
      </c>
      <c r="U18" s="4">
        <v>0.9574271077563381</v>
      </c>
      <c r="V18" s="5">
        <f t="shared" si="0"/>
        <v>-127.65694770084508</v>
      </c>
    </row>
    <row r="19" spans="1:22" x14ac:dyDescent="0.25">
      <c r="A19" s="2">
        <v>18</v>
      </c>
      <c r="B19" t="s">
        <v>46</v>
      </c>
      <c r="C19" t="s">
        <v>47</v>
      </c>
      <c r="D19" s="3">
        <v>-0.5</v>
      </c>
      <c r="E19" s="4">
        <v>0.57735026918962573</v>
      </c>
      <c r="F19" s="5">
        <f t="shared" si="1"/>
        <v>-115.47005383792515</v>
      </c>
      <c r="Q19" s="2">
        <v>16</v>
      </c>
      <c r="R19" t="s">
        <v>44</v>
      </c>
      <c r="S19" t="s">
        <v>45</v>
      </c>
      <c r="T19" s="3">
        <v>-0.75</v>
      </c>
      <c r="U19" s="4">
        <v>0.9574271077563381</v>
      </c>
      <c r="V19" s="5">
        <f t="shared" si="0"/>
        <v>-127.65694770084508</v>
      </c>
    </row>
    <row r="20" spans="1:22" x14ac:dyDescent="0.25">
      <c r="A20" s="2">
        <v>19</v>
      </c>
      <c r="B20" t="s">
        <v>8</v>
      </c>
      <c r="C20" t="s">
        <v>9</v>
      </c>
      <c r="D20" s="3">
        <v>38263.25</v>
      </c>
      <c r="E20" s="4">
        <v>2909.8523874359444</v>
      </c>
      <c r="F20" s="5">
        <f t="shared" si="1"/>
        <v>7.6048228716482384</v>
      </c>
      <c r="Q20" s="2">
        <v>13</v>
      </c>
      <c r="R20" t="s">
        <v>38</v>
      </c>
      <c r="S20" t="s">
        <v>39</v>
      </c>
      <c r="T20" s="3">
        <v>-1.75</v>
      </c>
      <c r="U20" s="4">
        <v>0.5</v>
      </c>
      <c r="V20" s="5">
        <f t="shared" si="0"/>
        <v>-28.571428571428569</v>
      </c>
    </row>
    <row r="21" spans="1:22" x14ac:dyDescent="0.25">
      <c r="A21" s="2">
        <v>20</v>
      </c>
      <c r="B21" t="s">
        <v>32</v>
      </c>
      <c r="C21" t="s">
        <v>33</v>
      </c>
      <c r="D21" s="3">
        <v>13.25</v>
      </c>
      <c r="E21" s="4">
        <v>0.9574271077563381</v>
      </c>
      <c r="F21" s="5">
        <f t="shared" si="1"/>
        <v>7.2258649641987773</v>
      </c>
      <c r="Q21" s="2">
        <v>14</v>
      </c>
      <c r="R21" t="s">
        <v>40</v>
      </c>
      <c r="S21" t="s">
        <v>41</v>
      </c>
      <c r="T21" s="3">
        <v>-4</v>
      </c>
      <c r="U21" s="4">
        <v>2.5819888974716112</v>
      </c>
      <c r="V21" s="5">
        <f t="shared" si="0"/>
        <v>-64.549722436790276</v>
      </c>
    </row>
    <row r="22" spans="1:22" x14ac:dyDescent="0.25">
      <c r="A22" s="2">
        <v>21</v>
      </c>
      <c r="B22" t="s">
        <v>12</v>
      </c>
      <c r="C22" t="s">
        <v>12</v>
      </c>
      <c r="D22" s="3">
        <v>27027.5</v>
      </c>
      <c r="E22" s="4">
        <v>5932.2515399579388</v>
      </c>
      <c r="F22" s="5">
        <f t="shared" si="1"/>
        <v>21.948946591279025</v>
      </c>
      <c r="Q22" s="2">
        <v>15</v>
      </c>
      <c r="R22" t="s">
        <v>42</v>
      </c>
      <c r="S22" t="s">
        <v>43</v>
      </c>
      <c r="T22" s="3">
        <v>-4.25</v>
      </c>
      <c r="U22" s="4">
        <v>2.2173557826083452</v>
      </c>
      <c r="V22" s="5">
        <f t="shared" si="0"/>
        <v>-52.173077237843415</v>
      </c>
    </row>
    <row r="23" spans="1:22" x14ac:dyDescent="0.25">
      <c r="A23" s="2">
        <v>22</v>
      </c>
      <c r="B23" t="s">
        <v>19</v>
      </c>
      <c r="C23" t="s">
        <v>19</v>
      </c>
      <c r="D23" s="3">
        <v>235</v>
      </c>
      <c r="E23" s="4">
        <v>36.860095858077564</v>
      </c>
      <c r="F23" s="5">
        <f t="shared" si="1"/>
        <v>15.685147173650027</v>
      </c>
      <c r="Q23" s="2">
        <v>12</v>
      </c>
      <c r="R23" t="s">
        <v>34</v>
      </c>
      <c r="S23" t="s">
        <v>35</v>
      </c>
      <c r="T23" s="3">
        <v>-5.25</v>
      </c>
      <c r="U23" s="4">
        <v>3.5939764421413041</v>
      </c>
      <c r="V23" s="5">
        <f t="shared" si="0"/>
        <v>-68.456694136024836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2022-10-24T12:35:38Z</dcterms:created>
  <dcterms:modified xsi:type="dcterms:W3CDTF">2022-10-24T12:37:26Z</dcterms:modified>
</cp:coreProperties>
</file>